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80" windowHeight="8380"/>
  </bookViews>
  <sheets>
    <sheet name="1" sheetId="2" r:id="rId1"/>
  </sheets>
  <definedNames>
    <definedName name="_xlnm._FilterDatabase" localSheetId="0" hidden="1">'1'!#REF!</definedName>
    <definedName name="_xlnm.Print_Titles" localSheetId="0">'1'!$3:$3</definedName>
  </definedNames>
  <calcPr calcId="144525" concurrentCalc="0"/>
</workbook>
</file>

<file path=xl/sharedStrings.xml><?xml version="1.0" encoding="utf-8"?>
<sst xmlns="http://schemas.openxmlformats.org/spreadsheetml/2006/main" count="120" uniqueCount="83">
  <si>
    <t>附件</t>
  </si>
  <si>
    <t>广西壮族自治区民族宗教事务委员会直属事业单位
2026年统一公开招聘工作人员考察、体检人选名单</t>
  </si>
  <si>
    <t>序号</t>
  </si>
  <si>
    <t>姓名</t>
  </si>
  <si>
    <t>性别</t>
  </si>
  <si>
    <t>准考证号</t>
  </si>
  <si>
    <t>岗位代码</t>
  </si>
  <si>
    <t>招聘单位</t>
  </si>
  <si>
    <t>招聘岗位名称</t>
  </si>
  <si>
    <t>笔试成绩</t>
  </si>
  <si>
    <t>面试成绩</t>
  </si>
  <si>
    <t>考试总成绩</t>
  </si>
  <si>
    <t>廖  栩</t>
  </si>
  <si>
    <t>男</t>
  </si>
  <si>
    <t>1145150700211</t>
  </si>
  <si>
    <t>广西壮族自治区
宗教团体服务中心</t>
  </si>
  <si>
    <t>综合管理岗</t>
  </si>
  <si>
    <t>黄缤锐</t>
  </si>
  <si>
    <t>女</t>
  </si>
  <si>
    <t>2145151001206</t>
  </si>
  <si>
    <t>广西民族语文研究中心</t>
  </si>
  <si>
    <t>综合及财务岗</t>
  </si>
  <si>
    <t>马卿卿</t>
  </si>
  <si>
    <t>1145150700621</t>
  </si>
  <si>
    <t>文秘岗</t>
  </si>
  <si>
    <t>潘成龙</t>
  </si>
  <si>
    <t>2145151002122</t>
  </si>
  <si>
    <t>民族语文调
查研究及翻译服务岗</t>
  </si>
  <si>
    <t>农永顺</t>
  </si>
  <si>
    <t>2145151001223</t>
  </si>
  <si>
    <t>何羽纶</t>
  </si>
  <si>
    <t>1145150701411</t>
  </si>
  <si>
    <t>广西民族报社</t>
  </si>
  <si>
    <t>高成鑫</t>
  </si>
  <si>
    <t>2145151001316</t>
  </si>
  <si>
    <t>广西三月三杂志社</t>
  </si>
  <si>
    <t>壮文编辑</t>
  </si>
  <si>
    <t>周可柔</t>
  </si>
  <si>
    <t>4245152600127</t>
  </si>
  <si>
    <t>451500123</t>
  </si>
  <si>
    <t>广西民族中等专业学校（广西壮文学校、广西民族高中）</t>
  </si>
  <si>
    <t>语文教师</t>
  </si>
  <si>
    <t>陆泓宇</t>
  </si>
  <si>
    <t>4245152600518</t>
  </si>
  <si>
    <t>451500124</t>
  </si>
  <si>
    <t>数学教师</t>
  </si>
  <si>
    <t>卢奔卉</t>
  </si>
  <si>
    <t>4245152601403</t>
  </si>
  <si>
    <t>方一惠</t>
  </si>
  <si>
    <t>4245152600514</t>
  </si>
  <si>
    <t>451500125</t>
  </si>
  <si>
    <t>英语教师</t>
  </si>
  <si>
    <t>艾筠清</t>
  </si>
  <si>
    <t>4245152600315</t>
  </si>
  <si>
    <t>程文妃</t>
  </si>
  <si>
    <t>4245152600430</t>
  </si>
  <si>
    <t>451500126</t>
  </si>
  <si>
    <t>物理教师</t>
  </si>
  <si>
    <t>莫冰冰</t>
  </si>
  <si>
    <t>4245152601103</t>
  </si>
  <si>
    <t>451500127</t>
  </si>
  <si>
    <t>政治教师</t>
  </si>
  <si>
    <t>李鸿达</t>
  </si>
  <si>
    <t>4245152603503</t>
  </si>
  <si>
    <t>451500128</t>
  </si>
  <si>
    <t>体育教师</t>
  </si>
  <si>
    <t>梁程程</t>
  </si>
  <si>
    <t>4245152604909</t>
  </si>
  <si>
    <t>451500129</t>
  </si>
  <si>
    <t>汽修教师</t>
  </si>
  <si>
    <t>曾耀萱</t>
  </si>
  <si>
    <t>4245152602817</t>
  </si>
  <si>
    <t>451500130</t>
  </si>
  <si>
    <t>信息技术
教师</t>
  </si>
  <si>
    <t>张依敏</t>
  </si>
  <si>
    <t>4245152603514</t>
  </si>
  <si>
    <t>451500131</t>
  </si>
  <si>
    <t>电子商务
教师</t>
  </si>
  <si>
    <t>韦  宝</t>
  </si>
  <si>
    <t>4245152601022</t>
  </si>
  <si>
    <t>451500132</t>
  </si>
  <si>
    <t>心理教师</t>
  </si>
  <si>
    <t xml:space="preserve"> 注：1.考试总成绩=公共科目笔试成绩÷3+面试成绩；2.各项成绩计算均保留小数点后两位，尾数四舍五入。</t>
  </si>
</sst>
</file>

<file path=xl/styles.xml><?xml version="1.0" encoding="utf-8"?>
<styleSheet xmlns="http://schemas.openxmlformats.org/spreadsheetml/2006/main">
  <numFmts count="6">
    <numFmt numFmtId="176" formatCode="#,##0.00_ "/>
    <numFmt numFmtId="177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0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2" fillId="16" borderId="8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9" fillId="9" borderId="8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1" borderId="10" applyNumberFormat="0" applyAlignment="0" applyProtection="0">
      <alignment vertical="center"/>
    </xf>
    <xf numFmtId="0" fontId="16" fillId="9" borderId="6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40% - 强调文字颜色 2" xfId="35" builtinId="35"/>
    <cellStyle name="警告文本" xfId="36" builtinId="11"/>
    <cellStyle name="60% - 强调文字颜色 3" xfId="37" builtinId="40"/>
    <cellStyle name="注释" xfId="38" builtinId="10"/>
    <cellStyle name="20% - 强调文字颜色 6" xfId="39" builtinId="50"/>
    <cellStyle name="强调文字颜色 5" xfId="40" builtinId="45"/>
    <cellStyle name="40% - 强调文字颜色 6" xfId="41" builtinId="51"/>
    <cellStyle name="超链接" xfId="42" builtinId="8"/>
    <cellStyle name="千位分隔[0]" xfId="43" builtinId="6"/>
    <cellStyle name="标题 2" xfId="44" builtinId="17"/>
    <cellStyle name="40% - 强调文字颜色 5" xfId="45" builtinId="47"/>
    <cellStyle name="标题 3" xfId="46" builtinId="18"/>
    <cellStyle name="强调文字颜色 6" xfId="47" builtinId="49"/>
    <cellStyle name="40% - 强调文字颜色 1" xfId="48" builtinId="31"/>
    <cellStyle name="链接单元格" xfId="49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tabSelected="1" zoomScale="92" zoomScaleNormal="92" workbookViewId="0">
      <selection activeCell="F17" sqref="F17"/>
    </sheetView>
  </sheetViews>
  <sheetFormatPr defaultColWidth="9.00961538461539" defaultRowHeight="16.8"/>
  <cols>
    <col min="1" max="1" width="4.79807692307692" style="3" customWidth="1"/>
    <col min="2" max="2" width="6.91346153846154" style="3" customWidth="1"/>
    <col min="3" max="3" width="5.18269230769231" style="3" customWidth="1"/>
    <col min="4" max="4" width="13.8461538461538" style="3" customWidth="1"/>
    <col min="5" max="5" width="10.8653846153846" style="3" customWidth="1"/>
    <col min="6" max="6" width="19.25" style="3" customWidth="1"/>
    <col min="7" max="7" width="13.2980769230769" style="3" customWidth="1"/>
    <col min="8" max="8" width="9.13461538461539" style="3" customWidth="1"/>
    <col min="9" max="9" width="9.61538461538461" style="4" customWidth="1"/>
    <col min="10" max="10" width="10.7788461538462" style="1" customWidth="1"/>
  </cols>
  <sheetData>
    <row r="1" ht="20" customHeight="1" spans="1:3">
      <c r="A1" s="5" t="s">
        <v>0</v>
      </c>
      <c r="B1" s="5"/>
      <c r="C1" s="5"/>
    </row>
    <row r="2" ht="61" customHeight="1" spans="1:10">
      <c r="A2" s="6" t="s">
        <v>1</v>
      </c>
      <c r="B2" s="6"/>
      <c r="C2" s="6"/>
      <c r="D2" s="6"/>
      <c r="E2" s="6"/>
      <c r="F2" s="6"/>
      <c r="G2" s="6"/>
      <c r="H2" s="6"/>
      <c r="I2" s="19"/>
      <c r="J2" s="6"/>
    </row>
    <row r="3" s="1" customFormat="1" ht="34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20" t="s">
        <v>10</v>
      </c>
      <c r="J3" s="21" t="s">
        <v>11</v>
      </c>
    </row>
    <row r="4" s="1" customFormat="1" ht="37" customHeight="1" spans="1:10">
      <c r="A4" s="8">
        <v>1</v>
      </c>
      <c r="B4" s="8" t="s">
        <v>12</v>
      </c>
      <c r="C4" s="8" t="s">
        <v>13</v>
      </c>
      <c r="D4" s="22" t="s">
        <v>14</v>
      </c>
      <c r="E4" s="9">
        <v>451500117</v>
      </c>
      <c r="F4" s="12" t="s">
        <v>15</v>
      </c>
      <c r="G4" s="8" t="s">
        <v>16</v>
      </c>
      <c r="H4" s="13">
        <v>211</v>
      </c>
      <c r="I4" s="13">
        <v>82.4</v>
      </c>
      <c r="J4" s="13">
        <v>152.73</v>
      </c>
    </row>
    <row r="5" s="1" customFormat="1" ht="37" customHeight="1" spans="1:10">
      <c r="A5" s="8">
        <v>2</v>
      </c>
      <c r="B5" s="8" t="s">
        <v>17</v>
      </c>
      <c r="C5" s="8" t="s">
        <v>18</v>
      </c>
      <c r="D5" s="23" t="s">
        <v>19</v>
      </c>
      <c r="E5" s="8">
        <v>451500118</v>
      </c>
      <c r="F5" s="8" t="s">
        <v>20</v>
      </c>
      <c r="G5" s="14" t="s">
        <v>21</v>
      </c>
      <c r="H5" s="15">
        <v>227</v>
      </c>
      <c r="I5" s="15">
        <v>79.4</v>
      </c>
      <c r="J5" s="13">
        <f t="shared" ref="J5:J8" si="0">H5/3+I5</f>
        <v>155.066666666667</v>
      </c>
    </row>
    <row r="6" s="1" customFormat="1" ht="37" customHeight="1" spans="1:10">
      <c r="A6" s="8">
        <v>3</v>
      </c>
      <c r="B6" s="8" t="s">
        <v>22</v>
      </c>
      <c r="C6" s="8" t="s">
        <v>18</v>
      </c>
      <c r="D6" s="23" t="s">
        <v>23</v>
      </c>
      <c r="E6" s="8">
        <v>451500119</v>
      </c>
      <c r="F6" s="8" t="s">
        <v>20</v>
      </c>
      <c r="G6" s="8" t="s">
        <v>24</v>
      </c>
      <c r="H6" s="15">
        <v>221</v>
      </c>
      <c r="I6" s="15">
        <v>79.2</v>
      </c>
      <c r="J6" s="13">
        <f t="shared" si="0"/>
        <v>152.866666666667</v>
      </c>
    </row>
    <row r="7" s="1" customFormat="1" ht="46" spans="1:10">
      <c r="A7" s="8">
        <v>4</v>
      </c>
      <c r="B7" s="8" t="s">
        <v>25</v>
      </c>
      <c r="C7" s="8" t="s">
        <v>13</v>
      </c>
      <c r="D7" s="23" t="s">
        <v>26</v>
      </c>
      <c r="E7" s="16">
        <v>451500120</v>
      </c>
      <c r="F7" s="8" t="s">
        <v>20</v>
      </c>
      <c r="G7" s="14" t="s">
        <v>27</v>
      </c>
      <c r="H7" s="15">
        <v>209.5</v>
      </c>
      <c r="I7" s="15">
        <v>85.13</v>
      </c>
      <c r="J7" s="13">
        <f t="shared" si="0"/>
        <v>154.963333333333</v>
      </c>
    </row>
    <row r="8" s="1" customFormat="1" ht="46" spans="1:10">
      <c r="A8" s="8">
        <v>5</v>
      </c>
      <c r="B8" s="8" t="s">
        <v>28</v>
      </c>
      <c r="C8" s="8" t="s">
        <v>13</v>
      </c>
      <c r="D8" s="23" t="s">
        <v>29</v>
      </c>
      <c r="E8" s="16">
        <v>451500120</v>
      </c>
      <c r="F8" s="8" t="s">
        <v>20</v>
      </c>
      <c r="G8" s="14" t="s">
        <v>27</v>
      </c>
      <c r="H8" s="15">
        <v>177.5</v>
      </c>
      <c r="I8" s="15">
        <v>79.35</v>
      </c>
      <c r="J8" s="13">
        <f t="shared" si="0"/>
        <v>138.516666666667</v>
      </c>
    </row>
    <row r="9" s="1" customFormat="1" ht="37" customHeight="1" spans="1:10">
      <c r="A9" s="8">
        <v>6</v>
      </c>
      <c r="B9" s="8" t="s">
        <v>30</v>
      </c>
      <c r="C9" s="8" t="s">
        <v>18</v>
      </c>
      <c r="D9" s="9" t="s">
        <v>31</v>
      </c>
      <c r="E9" s="17">
        <v>451500121</v>
      </c>
      <c r="F9" s="9" t="s">
        <v>32</v>
      </c>
      <c r="G9" s="8" t="s">
        <v>16</v>
      </c>
      <c r="H9" s="13">
        <v>202</v>
      </c>
      <c r="I9" s="13">
        <v>79.6</v>
      </c>
      <c r="J9" s="13">
        <v>146.93</v>
      </c>
    </row>
    <row r="10" s="1" customFormat="1" ht="37" customHeight="1" spans="1:10">
      <c r="A10" s="8">
        <v>7</v>
      </c>
      <c r="B10" s="8" t="s">
        <v>33</v>
      </c>
      <c r="C10" s="8" t="s">
        <v>13</v>
      </c>
      <c r="D10" s="23" t="s">
        <v>34</v>
      </c>
      <c r="E10" s="8">
        <v>451500122</v>
      </c>
      <c r="F10" s="9" t="s">
        <v>35</v>
      </c>
      <c r="G10" s="8" t="s">
        <v>36</v>
      </c>
      <c r="H10" s="13">
        <v>209</v>
      </c>
      <c r="I10" s="13">
        <v>79.8</v>
      </c>
      <c r="J10" s="13">
        <v>149.47</v>
      </c>
    </row>
    <row r="11" s="2" customFormat="1" ht="46" spans="1:10">
      <c r="A11" s="8">
        <v>8</v>
      </c>
      <c r="B11" s="8" t="s">
        <v>37</v>
      </c>
      <c r="C11" s="8" t="s">
        <v>18</v>
      </c>
      <c r="D11" s="9" t="s">
        <v>38</v>
      </c>
      <c r="E11" s="9" t="s">
        <v>39</v>
      </c>
      <c r="F11" s="12" t="s">
        <v>40</v>
      </c>
      <c r="G11" s="8" t="s">
        <v>41</v>
      </c>
      <c r="H11" s="13">
        <v>191</v>
      </c>
      <c r="I11" s="13">
        <v>83.95</v>
      </c>
      <c r="J11" s="13">
        <f>H11/3+I11</f>
        <v>147.616666666667</v>
      </c>
    </row>
    <row r="12" s="2" customFormat="1" ht="46" spans="1:10">
      <c r="A12" s="8">
        <v>9</v>
      </c>
      <c r="B12" s="8" t="s">
        <v>42</v>
      </c>
      <c r="C12" s="8" t="s">
        <v>13</v>
      </c>
      <c r="D12" s="9" t="s">
        <v>43</v>
      </c>
      <c r="E12" s="9" t="s">
        <v>44</v>
      </c>
      <c r="F12" s="12" t="s">
        <v>40</v>
      </c>
      <c r="G12" s="8" t="s">
        <v>45</v>
      </c>
      <c r="H12" s="13">
        <v>198.5</v>
      </c>
      <c r="I12" s="13">
        <v>79</v>
      </c>
      <c r="J12" s="13">
        <f t="shared" ref="J12:J22" si="1">H12/3+I12</f>
        <v>145.166666666667</v>
      </c>
    </row>
    <row r="13" s="2" customFormat="1" ht="46" spans="1:10">
      <c r="A13" s="8">
        <v>10</v>
      </c>
      <c r="B13" s="8" t="s">
        <v>46</v>
      </c>
      <c r="C13" s="8" t="s">
        <v>18</v>
      </c>
      <c r="D13" s="9" t="s">
        <v>47</v>
      </c>
      <c r="E13" s="9" t="s">
        <v>44</v>
      </c>
      <c r="F13" s="12" t="s">
        <v>40</v>
      </c>
      <c r="G13" s="8" t="s">
        <v>45</v>
      </c>
      <c r="H13" s="13">
        <v>183.5</v>
      </c>
      <c r="I13" s="13">
        <v>82.2</v>
      </c>
      <c r="J13" s="13">
        <f t="shared" si="1"/>
        <v>143.366666666667</v>
      </c>
    </row>
    <row r="14" s="2" customFormat="1" ht="46" spans="1:10">
      <c r="A14" s="8">
        <v>11</v>
      </c>
      <c r="B14" s="8" t="s">
        <v>48</v>
      </c>
      <c r="C14" s="8" t="s">
        <v>18</v>
      </c>
      <c r="D14" s="9" t="s">
        <v>49</v>
      </c>
      <c r="E14" s="9" t="s">
        <v>50</v>
      </c>
      <c r="F14" s="12" t="s">
        <v>40</v>
      </c>
      <c r="G14" s="8" t="s">
        <v>51</v>
      </c>
      <c r="H14" s="13">
        <v>205.5</v>
      </c>
      <c r="I14" s="13">
        <v>84.67</v>
      </c>
      <c r="J14" s="13">
        <f t="shared" si="1"/>
        <v>153.17</v>
      </c>
    </row>
    <row r="15" s="2" customFormat="1" ht="46" spans="1:10">
      <c r="A15" s="8">
        <v>12</v>
      </c>
      <c r="B15" s="8" t="s">
        <v>52</v>
      </c>
      <c r="C15" s="8" t="s">
        <v>18</v>
      </c>
      <c r="D15" s="9" t="s">
        <v>53</v>
      </c>
      <c r="E15" s="9" t="s">
        <v>50</v>
      </c>
      <c r="F15" s="12" t="s">
        <v>40</v>
      </c>
      <c r="G15" s="8" t="s">
        <v>51</v>
      </c>
      <c r="H15" s="13">
        <v>198.5</v>
      </c>
      <c r="I15" s="13">
        <v>84.77</v>
      </c>
      <c r="J15" s="13">
        <f t="shared" si="1"/>
        <v>150.936666666667</v>
      </c>
    </row>
    <row r="16" s="2" customFormat="1" ht="46" spans="1:10">
      <c r="A16" s="8">
        <v>13</v>
      </c>
      <c r="B16" s="8" t="s">
        <v>54</v>
      </c>
      <c r="C16" s="8" t="s">
        <v>18</v>
      </c>
      <c r="D16" s="9" t="s">
        <v>55</v>
      </c>
      <c r="E16" s="9" t="s">
        <v>56</v>
      </c>
      <c r="F16" s="12" t="s">
        <v>40</v>
      </c>
      <c r="G16" s="8" t="s">
        <v>57</v>
      </c>
      <c r="H16" s="13">
        <v>183.5</v>
      </c>
      <c r="I16" s="13">
        <v>85</v>
      </c>
      <c r="J16" s="13">
        <f t="shared" si="1"/>
        <v>146.166666666667</v>
      </c>
    </row>
    <row r="17" s="2" customFormat="1" ht="46" spans="1:10">
      <c r="A17" s="8">
        <v>14</v>
      </c>
      <c r="B17" s="8" t="s">
        <v>58</v>
      </c>
      <c r="C17" s="8" t="s">
        <v>18</v>
      </c>
      <c r="D17" s="9" t="s">
        <v>59</v>
      </c>
      <c r="E17" s="9" t="s">
        <v>60</v>
      </c>
      <c r="F17" s="12" t="s">
        <v>40</v>
      </c>
      <c r="G17" s="8" t="s">
        <v>61</v>
      </c>
      <c r="H17" s="13">
        <v>189.5</v>
      </c>
      <c r="I17" s="13">
        <v>83.2</v>
      </c>
      <c r="J17" s="13">
        <f t="shared" si="1"/>
        <v>146.366666666667</v>
      </c>
    </row>
    <row r="18" s="2" customFormat="1" ht="46" spans="1:10">
      <c r="A18" s="8">
        <v>15</v>
      </c>
      <c r="B18" s="8" t="s">
        <v>62</v>
      </c>
      <c r="C18" s="8" t="s">
        <v>13</v>
      </c>
      <c r="D18" s="9" t="s">
        <v>63</v>
      </c>
      <c r="E18" s="9" t="s">
        <v>64</v>
      </c>
      <c r="F18" s="12" t="s">
        <v>40</v>
      </c>
      <c r="G18" s="8" t="s">
        <v>65</v>
      </c>
      <c r="H18" s="13">
        <v>176</v>
      </c>
      <c r="I18" s="13">
        <v>79.9</v>
      </c>
      <c r="J18" s="13">
        <f t="shared" si="1"/>
        <v>138.566666666667</v>
      </c>
    </row>
    <row r="19" s="2" customFormat="1" ht="46" spans="1:10">
      <c r="A19" s="8">
        <v>16</v>
      </c>
      <c r="B19" s="8" t="s">
        <v>66</v>
      </c>
      <c r="C19" s="8" t="s">
        <v>18</v>
      </c>
      <c r="D19" s="9" t="s">
        <v>67</v>
      </c>
      <c r="E19" s="9" t="s">
        <v>68</v>
      </c>
      <c r="F19" s="12" t="s">
        <v>40</v>
      </c>
      <c r="G19" s="8" t="s">
        <v>69</v>
      </c>
      <c r="H19" s="13">
        <v>184</v>
      </c>
      <c r="I19" s="13">
        <v>84.4</v>
      </c>
      <c r="J19" s="13">
        <f t="shared" si="1"/>
        <v>145.733333333333</v>
      </c>
    </row>
    <row r="20" s="2" customFormat="1" ht="46" spans="1:10">
      <c r="A20" s="8">
        <v>17</v>
      </c>
      <c r="B20" s="8" t="s">
        <v>70</v>
      </c>
      <c r="C20" s="8" t="s">
        <v>13</v>
      </c>
      <c r="D20" s="9" t="s">
        <v>71</v>
      </c>
      <c r="E20" s="9" t="s">
        <v>72</v>
      </c>
      <c r="F20" s="12" t="s">
        <v>40</v>
      </c>
      <c r="G20" s="18" t="s">
        <v>73</v>
      </c>
      <c r="H20" s="13">
        <v>179.5</v>
      </c>
      <c r="I20" s="13">
        <v>84</v>
      </c>
      <c r="J20" s="13">
        <f t="shared" si="1"/>
        <v>143.833333333333</v>
      </c>
    </row>
    <row r="21" s="2" customFormat="1" ht="46" spans="1:10">
      <c r="A21" s="8">
        <v>18</v>
      </c>
      <c r="B21" s="8" t="s">
        <v>74</v>
      </c>
      <c r="C21" s="8" t="s">
        <v>18</v>
      </c>
      <c r="D21" s="9" t="s">
        <v>75</v>
      </c>
      <c r="E21" s="9" t="s">
        <v>76</v>
      </c>
      <c r="F21" s="12" t="s">
        <v>40</v>
      </c>
      <c r="G21" s="18" t="s">
        <v>77</v>
      </c>
      <c r="H21" s="13">
        <v>200.5</v>
      </c>
      <c r="I21" s="13">
        <v>87.2</v>
      </c>
      <c r="J21" s="13">
        <f t="shared" si="1"/>
        <v>154.033333333333</v>
      </c>
    </row>
    <row r="22" s="2" customFormat="1" ht="46" spans="1:10">
      <c r="A22" s="8">
        <v>19</v>
      </c>
      <c r="B22" s="8" t="s">
        <v>78</v>
      </c>
      <c r="C22" s="8" t="s">
        <v>13</v>
      </c>
      <c r="D22" s="9" t="s">
        <v>79</v>
      </c>
      <c r="E22" s="9" t="s">
        <v>80</v>
      </c>
      <c r="F22" s="12" t="s">
        <v>40</v>
      </c>
      <c r="G22" s="8" t="s">
        <v>81</v>
      </c>
      <c r="H22" s="13">
        <v>196</v>
      </c>
      <c r="I22" s="13">
        <v>85.9</v>
      </c>
      <c r="J22" s="13">
        <f t="shared" si="1"/>
        <v>151.233333333333</v>
      </c>
    </row>
    <row r="23" ht="37" customHeight="1" spans="1:10">
      <c r="A23" s="10" t="s">
        <v>82</v>
      </c>
      <c r="B23" s="11"/>
      <c r="C23" s="11"/>
      <c r="D23" s="11"/>
      <c r="E23" s="11"/>
      <c r="F23" s="11"/>
      <c r="G23" s="11"/>
      <c r="H23" s="11"/>
      <c r="I23" s="11"/>
      <c r="J23" s="11"/>
    </row>
    <row r="24" ht="37" customHeight="1" spans="1:10">
      <c r="A24" s="11"/>
      <c r="B24" s="11"/>
      <c r="C24" s="11"/>
      <c r="D24" s="11"/>
      <c r="E24" s="11"/>
      <c r="F24" s="11"/>
      <c r="G24" s="11"/>
      <c r="H24" s="11"/>
      <c r="I24" s="11"/>
      <c r="J24" s="11"/>
    </row>
  </sheetData>
  <mergeCells count="3">
    <mergeCell ref="A1:B1"/>
    <mergeCell ref="A2:J2"/>
    <mergeCell ref="A23:J24"/>
  </mergeCells>
  <printOptions horizontalCentered="1"/>
  <pageMargins left="0.313888888888889" right="0.196527777777778" top="0.786805555555556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WillowB</cp:lastModifiedBy>
  <dcterms:created xsi:type="dcterms:W3CDTF">2025-03-28T00:16:00Z</dcterms:created>
  <dcterms:modified xsi:type="dcterms:W3CDTF">2026-06-22T16:09:45Z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E94105151FF04711A2E3165CC974D799_13</vt:lpwstr>
  </property>
  <property fmtid="{D5CDD505-2E9C-101B-9397-08002B2CF9AE}" pid="3" name="KSOProductBuildVer">
    <vt:lpwstr>2052-5.5.1.7991</vt:lpwstr>
  </property>
  <property fmtid="{D5CDD505-2E9C-101B-9397-08002B2CF9AE}" pid="4" name="CalculationRule">
    <vt:i4>0</vt:i4>
  </property>
</Properties>
</file>